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'Feuil1'!$A$1:$N$56</definedName>
  </definedNames>
  <calcPr fullCalcOnLoad="1"/>
</workbook>
</file>

<file path=xl/sharedStrings.xml><?xml version="1.0" encoding="utf-8"?>
<sst xmlns="http://schemas.openxmlformats.org/spreadsheetml/2006/main" count="102" uniqueCount="93">
  <si>
    <t>Nbre</t>
  </si>
  <si>
    <t>pu ht.</t>
  </si>
  <si>
    <t>Coffret dépanneur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</si>
  <si>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</si>
  <si>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</si>
  <si>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</si>
  <si>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</si>
  <si>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</si>
  <si>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</si>
  <si>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</si>
  <si>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</si>
  <si>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</si>
  <si>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</si>
  <si>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</si>
  <si>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</si>
  <si>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</si>
  <si>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</si>
  <si>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</si>
  <si>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</si>
  <si>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</si>
  <si>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</si>
  <si>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</si>
  <si>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</si>
  <si>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</si>
  <si>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</si>
  <si>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</si>
  <si>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</si>
  <si>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</si>
  <si>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</si>
  <si>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</si>
  <si>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</si>
  <si>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Sancerre blanc</t>
  </si>
  <si>
    <t>Bourgogne Aligoté</t>
  </si>
  <si>
    <t>Gaillac rosé</t>
  </si>
  <si>
    <t>Bandol rosé</t>
  </si>
  <si>
    <t>Saumur Champigny</t>
  </si>
  <si>
    <t>Muscadet de Sèvres&amp;Maines</t>
  </si>
  <si>
    <t>Brouilly</t>
  </si>
  <si>
    <t>Pavillon Royal</t>
  </si>
  <si>
    <t>Chateaux Lamothe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</si>
  <si>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</si>
  <si>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</si>
  <si>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</si>
  <si>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</si>
  <si>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</si>
  <si>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</si>
  <si>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</si>
  <si>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</si>
  <si>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>Mail :   avs.traiteur@free.fr</t>
  </si>
  <si>
    <t xml:space="preserve">      livraison pour :………...h….….</t>
  </si>
  <si>
    <t xml:space="preserve">Menu identique pour </t>
  </si>
  <si>
    <t>toute la commande</t>
  </si>
  <si>
    <r>
      <t xml:space="preserve">Vins </t>
    </r>
    <r>
      <rPr>
        <sz val="8"/>
        <rFont val="Arial"/>
        <family val="2"/>
      </rPr>
      <t>(70 cl)</t>
    </r>
  </si>
  <si>
    <t>Saint Véran</t>
  </si>
  <si>
    <t>M</t>
  </si>
  <si>
    <t>Saint -Amour</t>
  </si>
  <si>
    <t xml:space="preserve">12,35 € </t>
  </si>
  <si>
    <t>14,82 €</t>
  </si>
  <si>
    <t>Frais de livraison suivant quantité et zone de livraison, renseignez vous au 01 61 38 20 92</t>
  </si>
  <si>
    <t>Chateaux Malengin</t>
  </si>
  <si>
    <t>Menu à réchauffer</t>
  </si>
  <si>
    <t>Menu Riesling</t>
  </si>
  <si>
    <t>Menu Basquaise</t>
  </si>
  <si>
    <t>Menu Vigneronne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</si>
  <si>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</si>
  <si>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Location Micro onde</t>
  </si>
  <si>
    <t xml:space="preserve"> + reprise le lendemain en sus</t>
  </si>
  <si>
    <t>Vins Blancs</t>
  </si>
  <si>
    <t>Vins Rouges</t>
  </si>
  <si>
    <t>Vins Rosés</t>
  </si>
  <si>
    <t>Cristaline Pétillante</t>
  </si>
  <si>
    <t>50cl</t>
  </si>
  <si>
    <t>minimum 5 plateaux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</si>
  <si>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</si>
  <si>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BON DE COMMANDE Automne Hiver 2018/2019</t>
  </si>
  <si>
    <t>du 01 Octobre au 30 avril</t>
  </si>
  <si>
    <t>Menu Marco polo</t>
  </si>
  <si>
    <t>Menu Epices douces</t>
  </si>
  <si>
    <t>Menu Polaire</t>
  </si>
  <si>
    <t>Menu Limande</t>
  </si>
  <si>
    <t>Menu Mollet</t>
  </si>
  <si>
    <t>Menu Soleil</t>
  </si>
  <si>
    <t>Menu Saumon</t>
  </si>
  <si>
    <t>Menu Mignon</t>
  </si>
  <si>
    <t>Menu Sétoise</t>
  </si>
  <si>
    <t>Menu Espelette</t>
  </si>
  <si>
    <t>Menu Cnard Laqué</t>
  </si>
  <si>
    <t>Menu Céviché Yuzu</t>
  </si>
  <si>
    <t>Menu Noisette d'Agneau</t>
  </si>
  <si>
    <r>
      <t xml:space="preserve">Menu </t>
    </r>
    <r>
      <rPr>
        <b/>
        <sz val="10"/>
        <rFont val="Arial"/>
        <family val="2"/>
      </rPr>
      <t>Pressé de Foie Gras</t>
    </r>
  </si>
  <si>
    <r>
      <t xml:space="preserve">Menu </t>
    </r>
    <r>
      <rPr>
        <b/>
        <sz val="9"/>
        <rFont val="Arial"/>
        <family val="2"/>
      </rPr>
      <t>sans Gluten ni lactose</t>
    </r>
  </si>
  <si>
    <t>Menu Veggie</t>
  </si>
  <si>
    <t>1,25 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</si>
</sst>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F800]dddd\,\ mmmm\ dd\,\ yyyy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Comic Sans MS"/>
      <family val="4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7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1" fillId="0" borderId="27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164" fontId="2" fillId="0" borderId="31" xfId="0" applyNumberFormat="1" applyFont="1" applyBorder="1" applyAlignment="1">
      <alignment/>
    </xf>
    <xf numFmtId="0" fontId="0" fillId="0" borderId="26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0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43" xfId="0" applyNumberFormat="1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49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right"/>
    </xf>
    <xf numFmtId="0" fontId="30" fillId="24" borderId="11" xfId="0" applyFont="1" applyFill="1" applyBorder="1" applyAlignment="1">
      <alignment horizontal="right"/>
    </xf>
    <xf numFmtId="0" fontId="30" fillId="24" borderId="43" xfId="0" applyFont="1" applyFill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2" fillId="0" borderId="53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" fillId="0" borderId="6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5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21" xfId="0" applyBorder="1" applyAlignment="1">
      <alignment/>
    </xf>
    <xf numFmtId="164" fontId="1" fillId="0" borderId="21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123825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H40" sqref="H40:K40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3" width="10.28125" style="0" customWidth="1"/>
    <col min="4" max="4" width="7.28125" style="0" customWidth="1"/>
    <col min="5" max="5" width="7.57421875" style="1" customWidth="1"/>
    <col min="6" max="6" width="6.140625" style="0" customWidth="1"/>
    <col min="7" max="7" width="3.8515625" style="0" customWidth="1"/>
    <col min="8" max="8" width="7.57421875" style="0" customWidth="1"/>
    <col min="9" max="9" width="5.57421875" style="0" customWidth="1"/>
    <col min="10" max="10" width="6.421875" style="0" customWidth="1"/>
    <col min="11" max="11" width="5.8515625" style="0" customWidth="1"/>
    <col min="12" max="12" width="5.421875" style="0" customWidth="1"/>
    <col min="13" max="13" width="7.28125" style="0" customWidth="1"/>
    <col min="14" max="14" width="7.140625" style="0" bestFit="1" customWidth="1"/>
  </cols>
  <sheetData>
    <row r="1" spans="3:13" ht="10.5" customHeight="1">
      <c r="C1" s="122" t="s">
        <v>74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3:13" ht="8.25" customHeight="1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3:13" ht="12.75" customHeight="1"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6:9" ht="12.75">
      <c r="F4" s="86" t="s">
        <v>75</v>
      </c>
      <c r="G4" s="29"/>
      <c r="H4" s="29"/>
      <c r="I4" s="29"/>
    </row>
    <row r="5" spans="4:6" ht="18" customHeight="1">
      <c r="D5" s="70" t="s">
        <v>3</v>
      </c>
      <c r="F5" s="2"/>
    </row>
    <row r="6" spans="1:14" ht="18.75" thickBot="1">
      <c r="A6" s="3"/>
      <c r="B6" s="47"/>
      <c r="C6" s="37" t="s">
        <v>4</v>
      </c>
      <c r="D6" s="113"/>
      <c r="E6" s="113"/>
      <c r="F6" s="113"/>
      <c r="G6" s="47"/>
      <c r="H6" s="47"/>
      <c r="I6" s="47"/>
      <c r="J6" s="47"/>
      <c r="K6" s="47"/>
      <c r="L6" s="47"/>
      <c r="M6" s="3"/>
      <c r="N6" s="3"/>
    </row>
    <row r="7" spans="1:14" ht="18.75" thickBot="1">
      <c r="A7" s="64" t="s">
        <v>73</v>
      </c>
      <c r="B7" s="65"/>
      <c r="C7" s="66"/>
      <c r="D7" s="66"/>
      <c r="E7" s="66"/>
      <c r="F7" s="66"/>
      <c r="G7" s="66"/>
      <c r="H7" s="66"/>
      <c r="I7" s="66"/>
      <c r="J7" s="68"/>
      <c r="K7" s="68"/>
      <c r="L7" s="68"/>
      <c r="M7" s="67"/>
      <c r="N7" s="3"/>
    </row>
    <row r="8" spans="1:14" ht="12.75">
      <c r="A8" s="60" t="s">
        <v>49</v>
      </c>
      <c r="B8" s="61"/>
      <c r="C8" s="61"/>
      <c r="D8" s="71" t="s">
        <v>64</v>
      </c>
      <c r="E8" s="62"/>
      <c r="F8" s="62"/>
      <c r="G8" s="62"/>
      <c r="H8" s="62"/>
      <c r="I8" s="63"/>
      <c r="J8" s="3"/>
      <c r="K8" s="3"/>
      <c r="L8" s="3"/>
      <c r="M8" s="3"/>
      <c r="N8" s="3"/>
    </row>
    <row r="9" spans="1:14" ht="7.5" customHeight="1" thickBot="1">
      <c r="A9" s="3"/>
      <c r="B9" s="3"/>
      <c r="C9" s="3"/>
      <c r="D9" s="3"/>
      <c r="E9" s="6"/>
      <c r="F9" s="3"/>
      <c r="G9" s="3"/>
      <c r="H9" s="3"/>
      <c r="I9" s="3"/>
      <c r="J9" s="3"/>
      <c r="K9" s="3"/>
      <c r="L9" s="3"/>
      <c r="M9" s="3"/>
      <c r="N9" s="3"/>
    </row>
    <row r="10" spans="1:14" ht="18" customHeight="1" thickBot="1">
      <c r="A10" s="44" t="s">
        <v>5</v>
      </c>
      <c r="B10" s="4"/>
      <c r="C10" s="103"/>
      <c r="D10" s="104"/>
      <c r="E10" s="105"/>
      <c r="F10" s="4" t="s">
        <v>6</v>
      </c>
      <c r="G10" s="4"/>
      <c r="H10" s="4"/>
      <c r="I10" s="114" t="s">
        <v>54</v>
      </c>
      <c r="J10" s="115"/>
      <c r="K10" s="115"/>
      <c r="L10" s="116"/>
      <c r="M10" s="46"/>
      <c r="N10" s="46"/>
    </row>
    <row r="11" spans="1:14" ht="12.75">
      <c r="A11" s="4" t="s">
        <v>7</v>
      </c>
      <c r="B11" s="4"/>
      <c r="C11" s="4"/>
      <c r="D11" s="94"/>
      <c r="E11" s="94"/>
      <c r="F11" s="94"/>
      <c r="G11" s="94"/>
      <c r="H11" s="94"/>
      <c r="I11" s="4"/>
      <c r="J11" s="4"/>
      <c r="K11" s="4"/>
      <c r="L11" s="3"/>
      <c r="M11" s="3"/>
      <c r="N11" s="3"/>
    </row>
    <row r="12" spans="1:14" ht="10.5" customHeight="1">
      <c r="A12" s="94"/>
      <c r="B12" s="94"/>
      <c r="C12" s="94"/>
      <c r="D12" s="94"/>
      <c r="E12" s="94"/>
      <c r="F12" s="94"/>
      <c r="G12" s="94"/>
      <c r="H12" s="94"/>
      <c r="I12" s="4"/>
      <c r="J12" s="4"/>
      <c r="K12" s="4"/>
      <c r="L12" s="3"/>
      <c r="M12" s="3"/>
      <c r="N12" s="3"/>
    </row>
    <row r="13" spans="1:14" ht="13.5" thickBot="1">
      <c r="A13" s="4" t="s">
        <v>8</v>
      </c>
      <c r="B13" s="4"/>
      <c r="C13" s="4"/>
      <c r="D13" s="4"/>
      <c r="E13" s="7" t="s">
        <v>9</v>
      </c>
      <c r="F13" s="4"/>
      <c r="G13" s="4"/>
      <c r="H13" s="4"/>
      <c r="I13" s="4"/>
      <c r="J13" s="4"/>
      <c r="K13" s="4"/>
      <c r="L13" s="3"/>
      <c r="M13" s="3"/>
      <c r="N13" s="3"/>
    </row>
    <row r="14" spans="1:14" ht="13.5" thickBot="1">
      <c r="A14" s="4" t="s">
        <v>10</v>
      </c>
      <c r="B14" s="103"/>
      <c r="C14" s="104"/>
      <c r="D14" s="105"/>
      <c r="E14" s="4" t="s">
        <v>11</v>
      </c>
      <c r="F14" s="103"/>
      <c r="G14" s="104"/>
      <c r="H14" s="104"/>
      <c r="I14" s="104"/>
      <c r="J14" s="105"/>
      <c r="K14" s="46"/>
      <c r="L14" s="46"/>
      <c r="M14" s="46"/>
      <c r="N14" s="46"/>
    </row>
    <row r="15" spans="1:14" ht="18.75" customHeight="1" thickBot="1">
      <c r="A15" s="3"/>
      <c r="B15" s="3"/>
      <c r="C15" s="3"/>
      <c r="D15" s="69" t="s">
        <v>12</v>
      </c>
      <c r="E15" s="6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customHeight="1" thickBot="1">
      <c r="A16" s="22" t="s">
        <v>13</v>
      </c>
      <c r="B16" s="23"/>
      <c r="C16" s="103"/>
      <c r="D16" s="104"/>
      <c r="E16" s="105"/>
      <c r="F16" s="23" t="s">
        <v>14</v>
      </c>
      <c r="G16" s="23"/>
      <c r="H16" s="23"/>
      <c r="I16" s="103"/>
      <c r="J16" s="104"/>
      <c r="K16" s="104"/>
      <c r="L16" s="104"/>
      <c r="M16" s="104"/>
      <c r="N16" s="105"/>
    </row>
    <row r="17" spans="1:14" ht="12.75">
      <c r="A17" s="24" t="s">
        <v>15</v>
      </c>
      <c r="B17" s="4"/>
      <c r="C17" s="4"/>
      <c r="D17" s="4"/>
      <c r="E17" s="7"/>
      <c r="F17" s="4"/>
      <c r="G17" s="4"/>
      <c r="H17" s="4"/>
      <c r="I17" s="4"/>
      <c r="J17" s="4"/>
      <c r="K17" s="4"/>
      <c r="L17" s="3"/>
      <c r="M17" s="3"/>
      <c r="N17" s="13"/>
    </row>
    <row r="18" spans="1:14" ht="9" customHeight="1">
      <c r="A18" s="24"/>
      <c r="B18" s="4"/>
      <c r="C18" s="4"/>
      <c r="D18" s="4"/>
      <c r="E18" s="7"/>
      <c r="F18" s="4"/>
      <c r="G18" s="4"/>
      <c r="H18" s="4"/>
      <c r="I18" s="4"/>
      <c r="J18" s="4"/>
      <c r="K18" s="4"/>
      <c r="L18" s="3"/>
      <c r="M18" s="3"/>
      <c r="N18" s="13"/>
    </row>
    <row r="19" spans="1:14" ht="13.5" thickBot="1">
      <c r="A19" s="24" t="s">
        <v>8</v>
      </c>
      <c r="B19" s="4"/>
      <c r="C19" s="94"/>
      <c r="D19" s="94"/>
      <c r="E19" s="7" t="s">
        <v>9</v>
      </c>
      <c r="F19" s="94"/>
      <c r="G19" s="94"/>
      <c r="H19" s="94"/>
      <c r="I19" s="94"/>
      <c r="J19" s="94"/>
      <c r="K19" s="94"/>
      <c r="L19" s="94"/>
      <c r="M19" s="94"/>
      <c r="N19" s="126"/>
    </row>
    <row r="20" spans="1:14" ht="13.5" thickBot="1">
      <c r="A20" s="25" t="s">
        <v>16</v>
      </c>
      <c r="B20" s="26"/>
      <c r="C20" s="103"/>
      <c r="D20" s="105"/>
      <c r="E20" s="120" t="s">
        <v>17</v>
      </c>
      <c r="F20" s="121"/>
      <c r="G20" s="103"/>
      <c r="H20" s="104"/>
      <c r="I20" s="104"/>
      <c r="J20" s="104"/>
      <c r="K20" s="104"/>
      <c r="L20" s="104"/>
      <c r="M20" s="104"/>
      <c r="N20" s="105"/>
    </row>
    <row r="21" spans="1:14" ht="7.5" customHeight="1" thickBot="1">
      <c r="A21" s="4"/>
      <c r="B21" s="4"/>
      <c r="C21" s="4"/>
      <c r="D21" s="4"/>
      <c r="E21" s="7"/>
      <c r="F21" s="4"/>
      <c r="G21" s="4"/>
      <c r="H21" s="4"/>
      <c r="I21" s="4"/>
      <c r="J21" s="4"/>
      <c r="K21" s="4"/>
      <c r="L21" s="3"/>
      <c r="M21" s="3"/>
      <c r="N21" s="3"/>
    </row>
    <row r="22" spans="1:14" ht="17.25" thickBot="1">
      <c r="A22" s="110" t="s">
        <v>50</v>
      </c>
      <c r="B22" s="111"/>
      <c r="C22" s="112"/>
      <c r="D22" s="109" t="s">
        <v>51</v>
      </c>
      <c r="E22" s="88"/>
      <c r="F22" s="89"/>
      <c r="H22" s="106" t="s">
        <v>18</v>
      </c>
      <c r="I22" s="107"/>
      <c r="J22" s="108"/>
      <c r="K22" s="50" t="s">
        <v>19</v>
      </c>
      <c r="L22" s="28"/>
      <c r="M22" s="170">
        <v>1.5</v>
      </c>
      <c r="N22" s="31">
        <f>(M22*5.5%)+M22</f>
        <v>1.5825</v>
      </c>
    </row>
    <row r="23" spans="1:14" ht="13.5" thickBot="1">
      <c r="A23" s="12"/>
      <c r="B23" s="87" t="s">
        <v>72</v>
      </c>
      <c r="C23" s="3"/>
      <c r="D23" s="39" t="s">
        <v>0</v>
      </c>
      <c r="E23" s="41" t="s">
        <v>1</v>
      </c>
      <c r="F23" s="40" t="s">
        <v>46</v>
      </c>
      <c r="H23" s="91" t="s">
        <v>18</v>
      </c>
      <c r="I23" s="92"/>
      <c r="J23" s="93"/>
      <c r="K23" s="51" t="s">
        <v>20</v>
      </c>
      <c r="L23" s="28"/>
      <c r="M23" s="171">
        <v>0.9</v>
      </c>
      <c r="N23" s="32">
        <f aca="true" t="shared" si="0" ref="N23:N33">(M23*5.5%)+M23</f>
        <v>0.9495</v>
      </c>
    </row>
    <row r="24" spans="1:14" ht="15.75" thickBot="1">
      <c r="A24" s="146" t="s">
        <v>76</v>
      </c>
      <c r="B24" s="147"/>
      <c r="C24" s="148"/>
      <c r="D24" s="36"/>
      <c r="E24" s="164">
        <v>17.9</v>
      </c>
      <c r="F24" s="31">
        <f>(E24*10%)+E24</f>
        <v>19.689999999999998</v>
      </c>
      <c r="H24" s="117" t="s">
        <v>70</v>
      </c>
      <c r="I24" s="118"/>
      <c r="J24" s="119"/>
      <c r="K24" s="76" t="s">
        <v>23</v>
      </c>
      <c r="L24" s="28"/>
      <c r="M24" s="171">
        <v>1.6</v>
      </c>
      <c r="N24" s="32">
        <f t="shared" si="0"/>
        <v>1.6880000000000002</v>
      </c>
    </row>
    <row r="25" spans="1:14" ht="15.75" thickBot="1">
      <c r="A25" s="123" t="s">
        <v>77</v>
      </c>
      <c r="B25" s="124"/>
      <c r="C25" s="125"/>
      <c r="D25" s="33"/>
      <c r="E25" s="165">
        <v>17.9</v>
      </c>
      <c r="F25" s="32">
        <f aca="true" t="shared" si="1" ref="F25:F41">(E25*10%)+E25</f>
        <v>19.689999999999998</v>
      </c>
      <c r="H25" s="91" t="s">
        <v>21</v>
      </c>
      <c r="I25" s="92"/>
      <c r="J25" s="93"/>
      <c r="K25" s="52" t="s">
        <v>19</v>
      </c>
      <c r="L25" s="28"/>
      <c r="M25" s="171">
        <v>2.5</v>
      </c>
      <c r="N25" s="32">
        <f t="shared" si="0"/>
        <v>2.6375</v>
      </c>
    </row>
    <row r="26" spans="1:14" ht="15.75" thickBot="1">
      <c r="A26" s="123" t="s">
        <v>78</v>
      </c>
      <c r="B26" s="124"/>
      <c r="C26" s="125"/>
      <c r="D26" s="33"/>
      <c r="E26" s="165">
        <v>19.9</v>
      </c>
      <c r="F26" s="32">
        <f t="shared" si="1"/>
        <v>21.889999999999997</v>
      </c>
      <c r="H26" s="91" t="s">
        <v>22</v>
      </c>
      <c r="I26" s="92"/>
      <c r="J26" s="93"/>
      <c r="K26" s="51" t="s">
        <v>47</v>
      </c>
      <c r="L26" s="28"/>
      <c r="M26" s="171">
        <v>2.4</v>
      </c>
      <c r="N26" s="32">
        <f t="shared" si="0"/>
        <v>2.532</v>
      </c>
    </row>
    <row r="27" spans="1:14" ht="15.75" thickBot="1">
      <c r="A27" s="123" t="s">
        <v>79</v>
      </c>
      <c r="B27" s="124"/>
      <c r="C27" s="125"/>
      <c r="D27" s="33"/>
      <c r="E27" s="165">
        <v>19.9</v>
      </c>
      <c r="F27" s="32">
        <f t="shared" si="1"/>
        <v>21.889999999999997</v>
      </c>
      <c r="H27" s="117" t="s">
        <v>22</v>
      </c>
      <c r="I27" s="118"/>
      <c r="J27" s="119"/>
      <c r="K27" s="76" t="s">
        <v>71</v>
      </c>
      <c r="L27" s="28"/>
      <c r="M27" s="171">
        <v>1.2</v>
      </c>
      <c r="N27" s="32">
        <f t="shared" si="0"/>
        <v>1.266</v>
      </c>
    </row>
    <row r="28" spans="1:14" ht="15.75" thickBot="1">
      <c r="A28" s="152" t="s">
        <v>80</v>
      </c>
      <c r="B28" s="153"/>
      <c r="C28" s="154"/>
      <c r="D28" s="59"/>
      <c r="E28" s="166">
        <v>21.9</v>
      </c>
      <c r="F28" s="32">
        <f t="shared" si="1"/>
        <v>24.09</v>
      </c>
      <c r="H28" s="91" t="s">
        <v>24</v>
      </c>
      <c r="I28" s="92"/>
      <c r="J28" s="93"/>
      <c r="K28" s="52" t="s">
        <v>25</v>
      </c>
      <c r="L28" s="28"/>
      <c r="M28" s="171">
        <v>2.6</v>
      </c>
      <c r="N28" s="32">
        <f t="shared" si="0"/>
        <v>2.7430000000000003</v>
      </c>
    </row>
    <row r="29" spans="1:14" ht="15.75" thickBot="1">
      <c r="A29" s="123" t="s">
        <v>81</v>
      </c>
      <c r="B29" s="124"/>
      <c r="C29" s="125"/>
      <c r="D29" s="33"/>
      <c r="E29" s="165">
        <v>21.9</v>
      </c>
      <c r="F29" s="32">
        <f t="shared" si="1"/>
        <v>24.09</v>
      </c>
      <c r="H29" s="91" t="s">
        <v>26</v>
      </c>
      <c r="I29" s="92"/>
      <c r="J29" s="93"/>
      <c r="K29" s="51" t="s">
        <v>27</v>
      </c>
      <c r="L29" s="28"/>
      <c r="M29" s="171">
        <v>3.6</v>
      </c>
      <c r="N29" s="32">
        <f t="shared" si="0"/>
        <v>3.798</v>
      </c>
    </row>
    <row r="30" spans="1:14" ht="15.75" thickBot="1">
      <c r="A30" s="123" t="s">
        <v>82</v>
      </c>
      <c r="B30" s="124"/>
      <c r="C30" s="125"/>
      <c r="D30" s="33"/>
      <c r="E30" s="165">
        <v>23.9</v>
      </c>
      <c r="F30" s="32">
        <f t="shared" si="1"/>
        <v>26.29</v>
      </c>
      <c r="H30" s="91" t="s">
        <v>26</v>
      </c>
      <c r="I30" s="92"/>
      <c r="J30" s="93"/>
      <c r="K30" s="52" t="s">
        <v>28</v>
      </c>
      <c r="L30" s="28"/>
      <c r="M30" s="171">
        <v>1.5</v>
      </c>
      <c r="N30" s="32">
        <f t="shared" si="0"/>
        <v>1.5825</v>
      </c>
    </row>
    <row r="31" spans="1:14" ht="15.75" thickBot="1">
      <c r="A31" s="155" t="s">
        <v>83</v>
      </c>
      <c r="B31" s="156"/>
      <c r="C31" s="157"/>
      <c r="D31" s="158"/>
      <c r="E31" s="167">
        <v>23.9</v>
      </c>
      <c r="F31" s="48">
        <f t="shared" si="1"/>
        <v>26.29</v>
      </c>
      <c r="H31" s="91" t="s">
        <v>29</v>
      </c>
      <c r="I31" s="92"/>
      <c r="J31" s="93"/>
      <c r="K31" s="51" t="s">
        <v>92</v>
      </c>
      <c r="L31" s="28"/>
      <c r="M31" s="171">
        <v>3.5</v>
      </c>
      <c r="N31" s="32">
        <f t="shared" si="0"/>
        <v>3.6925</v>
      </c>
    </row>
    <row r="32" spans="1:14" ht="15.75" thickBot="1">
      <c r="A32" s="161" t="s">
        <v>84</v>
      </c>
      <c r="B32" s="124"/>
      <c r="C32" s="125"/>
      <c r="D32" s="159"/>
      <c r="E32" s="165">
        <v>25.9</v>
      </c>
      <c r="F32" s="160">
        <f t="shared" si="1"/>
        <v>28.49</v>
      </c>
      <c r="H32" s="91" t="s">
        <v>29</v>
      </c>
      <c r="I32" s="92"/>
      <c r="J32" s="93"/>
      <c r="K32" s="52" t="s">
        <v>28</v>
      </c>
      <c r="L32" s="28"/>
      <c r="M32" s="171">
        <v>1.25</v>
      </c>
      <c r="N32" s="32">
        <f t="shared" si="0"/>
        <v>1.31875</v>
      </c>
    </row>
    <row r="33" spans="1:14" ht="15.75" thickBot="1">
      <c r="A33" s="131" t="s">
        <v>85</v>
      </c>
      <c r="B33" s="131"/>
      <c r="C33" s="131"/>
      <c r="D33" s="33"/>
      <c r="E33" s="165">
        <v>25.9</v>
      </c>
      <c r="F33" s="160">
        <f t="shared" si="1"/>
        <v>28.49</v>
      </c>
      <c r="H33" s="95" t="s">
        <v>30</v>
      </c>
      <c r="I33" s="96"/>
      <c r="J33" s="97"/>
      <c r="K33" s="53" t="s">
        <v>28</v>
      </c>
      <c r="L33" s="28"/>
      <c r="M33" s="172">
        <v>1.3</v>
      </c>
      <c r="N33" s="35">
        <f t="shared" si="0"/>
        <v>1.3715000000000002</v>
      </c>
    </row>
    <row r="34" spans="1:14" ht="15.75" thickBot="1">
      <c r="A34" s="123" t="s">
        <v>86</v>
      </c>
      <c r="B34" s="124"/>
      <c r="C34" s="125"/>
      <c r="D34" s="33"/>
      <c r="E34" s="165">
        <v>26.9</v>
      </c>
      <c r="F34" s="32">
        <f t="shared" si="1"/>
        <v>29.59</v>
      </c>
      <c r="H34" s="94" t="s">
        <v>52</v>
      </c>
      <c r="I34" s="94"/>
      <c r="J34" s="94"/>
      <c r="K34" s="94"/>
      <c r="L34" s="94"/>
      <c r="M34" s="94"/>
      <c r="N34" s="94"/>
    </row>
    <row r="35" spans="1:14" ht="15">
      <c r="A35" s="123" t="s">
        <v>87</v>
      </c>
      <c r="B35" s="124"/>
      <c r="C35" s="125"/>
      <c r="D35" s="33"/>
      <c r="E35" s="165">
        <v>28.9</v>
      </c>
      <c r="F35" s="32">
        <f t="shared" si="1"/>
        <v>31.79</v>
      </c>
      <c r="H35" s="100" t="s">
        <v>67</v>
      </c>
      <c r="I35" s="101"/>
      <c r="J35" s="101"/>
      <c r="K35" s="102"/>
      <c r="L35" s="77"/>
      <c r="M35" s="30"/>
      <c r="N35" s="54"/>
    </row>
    <row r="36" spans="1:14" ht="15">
      <c r="A36" s="140" t="s">
        <v>88</v>
      </c>
      <c r="B36" s="141"/>
      <c r="C36" s="142"/>
      <c r="D36" s="75"/>
      <c r="E36" s="167">
        <v>28.9</v>
      </c>
      <c r="F36" s="48">
        <f t="shared" si="1"/>
        <v>31.79</v>
      </c>
      <c r="H36" s="91" t="s">
        <v>53</v>
      </c>
      <c r="I36" s="92"/>
      <c r="J36" s="92"/>
      <c r="K36" s="99"/>
      <c r="L36" s="78"/>
      <c r="M36" s="171">
        <v>14.85</v>
      </c>
      <c r="N36" s="55">
        <f aca="true" t="shared" si="2" ref="N36:N49">(M36*20%)+M36</f>
        <v>17.82</v>
      </c>
    </row>
    <row r="37" spans="1:14" ht="15.75" thickBot="1">
      <c r="A37" s="140" t="s">
        <v>89</v>
      </c>
      <c r="B37" s="141"/>
      <c r="C37" s="141"/>
      <c r="D37" s="75"/>
      <c r="E37" s="167">
        <v>29.9</v>
      </c>
      <c r="F37" s="48">
        <f t="shared" si="1"/>
        <v>32.89</v>
      </c>
      <c r="H37" s="91" t="s">
        <v>36</v>
      </c>
      <c r="I37" s="92"/>
      <c r="J37" s="92"/>
      <c r="K37" s="99"/>
      <c r="L37" s="78"/>
      <c r="M37" s="171">
        <v>8.15</v>
      </c>
      <c r="N37" s="55">
        <f t="shared" si="2"/>
        <v>9.780000000000001</v>
      </c>
    </row>
    <row r="38" spans="1:14" ht="15">
      <c r="A38" s="162" t="s">
        <v>90</v>
      </c>
      <c r="B38" s="163"/>
      <c r="C38" s="163"/>
      <c r="D38" s="36"/>
      <c r="E38" s="164">
        <v>23.9</v>
      </c>
      <c r="F38" s="31">
        <f t="shared" si="1"/>
        <v>26.29</v>
      </c>
      <c r="H38" s="91" t="s">
        <v>31</v>
      </c>
      <c r="I38" s="92"/>
      <c r="J38" s="92"/>
      <c r="K38" s="99"/>
      <c r="L38" s="78"/>
      <c r="M38" s="171">
        <v>12.5</v>
      </c>
      <c r="N38" s="55">
        <f t="shared" si="2"/>
        <v>15</v>
      </c>
    </row>
    <row r="39" spans="1:14" ht="15.75" thickBot="1">
      <c r="A39" s="132" t="s">
        <v>91</v>
      </c>
      <c r="B39" s="133"/>
      <c r="C39" s="133"/>
      <c r="D39" s="42"/>
      <c r="E39" s="168">
        <v>23.9</v>
      </c>
      <c r="F39" s="35">
        <f t="shared" si="1"/>
        <v>26.29</v>
      </c>
      <c r="H39" s="95" t="s">
        <v>32</v>
      </c>
      <c r="I39" s="96"/>
      <c r="J39" s="96"/>
      <c r="K39" s="98"/>
      <c r="L39" s="79"/>
      <c r="M39" s="172">
        <v>9.2</v>
      </c>
      <c r="N39" s="57">
        <f t="shared" si="2"/>
        <v>11.04</v>
      </c>
    </row>
    <row r="40" spans="1:14" ht="13.5" thickBot="1">
      <c r="A40" s="4"/>
      <c r="B40" s="130" t="s">
        <v>60</v>
      </c>
      <c r="C40" s="94"/>
      <c r="D40" s="126"/>
      <c r="E40" s="7"/>
      <c r="F40" s="45"/>
      <c r="H40" s="127" t="s">
        <v>69</v>
      </c>
      <c r="I40" s="128"/>
      <c r="J40" s="128"/>
      <c r="K40" s="129"/>
      <c r="L40" s="80"/>
      <c r="M40" s="173"/>
      <c r="N40" s="74"/>
    </row>
    <row r="41" spans="1:14" ht="15">
      <c r="A41" s="146" t="s">
        <v>61</v>
      </c>
      <c r="B41" s="147"/>
      <c r="C41" s="148"/>
      <c r="D41" s="36"/>
      <c r="E41" s="164">
        <v>20.1</v>
      </c>
      <c r="F41" s="31">
        <f t="shared" si="1"/>
        <v>22.110000000000003</v>
      </c>
      <c r="H41" s="91" t="s">
        <v>33</v>
      </c>
      <c r="I41" s="92"/>
      <c r="J41" s="92"/>
      <c r="K41" s="99"/>
      <c r="L41" s="78"/>
      <c r="M41" s="171">
        <v>8.15</v>
      </c>
      <c r="N41" s="55">
        <f t="shared" si="2"/>
        <v>9.780000000000001</v>
      </c>
    </row>
    <row r="42" spans="1:14" ht="15.75" thickBot="1">
      <c r="A42" s="152" t="s">
        <v>62</v>
      </c>
      <c r="B42" s="153"/>
      <c r="C42" s="154"/>
      <c r="D42" s="58"/>
      <c r="E42" s="165">
        <v>22.1</v>
      </c>
      <c r="F42" s="32">
        <f>(E42*10%)+E42</f>
        <v>24.310000000000002</v>
      </c>
      <c r="H42" s="137" t="s">
        <v>34</v>
      </c>
      <c r="I42" s="138"/>
      <c r="J42" s="138"/>
      <c r="K42" s="139"/>
      <c r="L42" s="81"/>
      <c r="M42" s="174">
        <v>11.6</v>
      </c>
      <c r="N42" s="56">
        <f t="shared" si="2"/>
        <v>13.92</v>
      </c>
    </row>
    <row r="43" spans="1:14" ht="15.75" thickBot="1">
      <c r="A43" s="143" t="s">
        <v>63</v>
      </c>
      <c r="B43" s="144"/>
      <c r="C43" s="145"/>
      <c r="D43" s="42"/>
      <c r="E43" s="168">
        <v>24.1</v>
      </c>
      <c r="F43" s="35">
        <f>(E43*10%)+E43</f>
        <v>26.51</v>
      </c>
      <c r="H43" s="100" t="s">
        <v>68</v>
      </c>
      <c r="I43" s="101"/>
      <c r="J43" s="101"/>
      <c r="K43" s="102"/>
      <c r="L43" s="77"/>
      <c r="M43" s="170"/>
      <c r="N43" s="54"/>
    </row>
    <row r="44" spans="1:14" ht="13.5" thickBot="1">
      <c r="A44" s="149" t="s">
        <v>65</v>
      </c>
      <c r="B44" s="150"/>
      <c r="C44" s="150"/>
      <c r="D44" s="72"/>
      <c r="E44" s="169">
        <v>10</v>
      </c>
      <c r="F44" s="34">
        <f>(E44*20%)+E44</f>
        <v>12</v>
      </c>
      <c r="H44" s="91" t="s">
        <v>55</v>
      </c>
      <c r="I44" s="92"/>
      <c r="J44" s="92"/>
      <c r="K44" s="99"/>
      <c r="L44" s="78"/>
      <c r="M44" s="171" t="s">
        <v>56</v>
      </c>
      <c r="N44" s="55" t="s">
        <v>57</v>
      </c>
    </row>
    <row r="45" spans="1:14" ht="12.75">
      <c r="A45" s="151" t="s">
        <v>66</v>
      </c>
      <c r="B45" s="90"/>
      <c r="C45" s="90"/>
      <c r="D45" s="3"/>
      <c r="E45" s="6"/>
      <c r="F45" s="45"/>
      <c r="H45" s="91" t="s">
        <v>35</v>
      </c>
      <c r="I45" s="92"/>
      <c r="J45" s="92"/>
      <c r="K45" s="99"/>
      <c r="L45" s="78"/>
      <c r="M45" s="171">
        <v>10.7</v>
      </c>
      <c r="N45" s="55">
        <f t="shared" si="2"/>
        <v>12.84</v>
      </c>
    </row>
    <row r="46" spans="1:14" ht="13.5" thickBot="1">
      <c r="A46" s="90"/>
      <c r="B46" s="90"/>
      <c r="C46" s="90"/>
      <c r="D46" s="3"/>
      <c r="E46" s="6"/>
      <c r="F46" s="45"/>
      <c r="H46" s="91" t="s">
        <v>37</v>
      </c>
      <c r="I46" s="92"/>
      <c r="J46" s="92"/>
      <c r="K46" s="99"/>
      <c r="L46" s="78"/>
      <c r="M46" s="171">
        <v>12.75</v>
      </c>
      <c r="N46" s="55">
        <f t="shared" si="2"/>
        <v>15.3</v>
      </c>
    </row>
    <row r="47" spans="1:14" ht="16.5" thickBot="1">
      <c r="A47" s="134" t="s">
        <v>2</v>
      </c>
      <c r="B47" s="135"/>
      <c r="C47" s="136"/>
      <c r="D47" s="43"/>
      <c r="E47" s="169">
        <v>24.9</v>
      </c>
      <c r="F47" s="34">
        <f>(E47*10%)+E47</f>
        <v>27.39</v>
      </c>
      <c r="H47" s="91" t="s">
        <v>38</v>
      </c>
      <c r="I47" s="92"/>
      <c r="J47" s="92"/>
      <c r="K47" s="99"/>
      <c r="L47" s="78"/>
      <c r="M47" s="171">
        <v>8.75</v>
      </c>
      <c r="N47" s="55">
        <f t="shared" si="2"/>
        <v>10.5</v>
      </c>
    </row>
    <row r="48" spans="1:14" ht="12.75">
      <c r="A48" s="90"/>
      <c r="B48" s="90"/>
      <c r="C48" s="90"/>
      <c r="D48" s="3"/>
      <c r="E48" s="6"/>
      <c r="F48" s="45"/>
      <c r="H48" s="91" t="s">
        <v>39</v>
      </c>
      <c r="I48" s="92"/>
      <c r="J48" s="92"/>
      <c r="K48" s="99"/>
      <c r="L48" s="78"/>
      <c r="M48" s="171">
        <v>9.2</v>
      </c>
      <c r="N48" s="55">
        <f t="shared" si="2"/>
        <v>11.04</v>
      </c>
    </row>
    <row r="49" spans="1:14" ht="13.5" thickBot="1">
      <c r="A49" s="90"/>
      <c r="B49" s="90"/>
      <c r="C49" s="90"/>
      <c r="D49" s="4"/>
      <c r="E49" s="27"/>
      <c r="F49" s="45"/>
      <c r="H49" s="95" t="s">
        <v>59</v>
      </c>
      <c r="I49" s="96"/>
      <c r="J49" s="96"/>
      <c r="K49" s="98"/>
      <c r="L49" s="82"/>
      <c r="M49" s="172">
        <v>13.9</v>
      </c>
      <c r="N49" s="57">
        <f t="shared" si="2"/>
        <v>16.68</v>
      </c>
    </row>
    <row r="50" spans="1:14" ht="19.5" customHeight="1" thickBot="1">
      <c r="A50" s="49" t="s">
        <v>58</v>
      </c>
      <c r="F50" s="3"/>
      <c r="H50" s="83"/>
      <c r="I50" s="83"/>
      <c r="J50" s="83"/>
      <c r="K50" s="83"/>
      <c r="L50" s="4"/>
      <c r="M50" s="27"/>
      <c r="N50" s="73"/>
    </row>
    <row r="51" spans="1:14" ht="12.75">
      <c r="A51" s="20" t="s">
        <v>42</v>
      </c>
      <c r="B51" s="18"/>
      <c r="C51" s="18"/>
      <c r="D51" s="18"/>
      <c r="E51" s="19"/>
      <c r="F51" s="3"/>
      <c r="G51" s="9" t="s">
        <v>40</v>
      </c>
      <c r="H51" s="10"/>
      <c r="I51" s="10"/>
      <c r="J51" s="10"/>
      <c r="K51" s="11"/>
      <c r="L51" s="84"/>
      <c r="M51" s="85"/>
      <c r="N51" s="73"/>
    </row>
    <row r="52" spans="1:13" ht="12" customHeight="1">
      <c r="A52" s="21" t="s">
        <v>43</v>
      </c>
      <c r="B52" s="18"/>
      <c r="C52" s="18"/>
      <c r="D52" s="18"/>
      <c r="E52" s="19"/>
      <c r="F52" s="38"/>
      <c r="G52" s="12" t="s">
        <v>41</v>
      </c>
      <c r="H52" s="3"/>
      <c r="I52" s="3"/>
      <c r="J52" s="3"/>
      <c r="K52" s="6"/>
      <c r="L52" s="3"/>
      <c r="M52" s="13"/>
    </row>
    <row r="53" spans="2:13" ht="15.75">
      <c r="B53" s="18"/>
      <c r="C53" s="5"/>
      <c r="D53" s="5"/>
      <c r="F53" s="3"/>
      <c r="G53" s="12"/>
      <c r="H53" s="3"/>
      <c r="I53" s="3"/>
      <c r="J53" s="3"/>
      <c r="K53" s="6"/>
      <c r="L53" s="3"/>
      <c r="M53" s="13"/>
    </row>
    <row r="54" spans="2:13" ht="15.75">
      <c r="B54" s="5" t="s">
        <v>48</v>
      </c>
      <c r="C54" s="5"/>
      <c r="D54" s="5"/>
      <c r="F54" s="3"/>
      <c r="G54" s="12"/>
      <c r="H54" s="3"/>
      <c r="I54" s="3"/>
      <c r="J54" s="3"/>
      <c r="K54" s="6"/>
      <c r="L54" s="3"/>
      <c r="M54" s="13"/>
    </row>
    <row r="55" spans="1:13" ht="13.5" thickBot="1">
      <c r="A55" s="20" t="s">
        <v>44</v>
      </c>
      <c r="B55" s="21"/>
      <c r="C55" s="21"/>
      <c r="F55" s="3"/>
      <c r="G55" s="14"/>
      <c r="H55" s="15"/>
      <c r="I55" s="15"/>
      <c r="J55" s="15"/>
      <c r="K55" s="16"/>
      <c r="L55" s="15"/>
      <c r="M55" s="17"/>
    </row>
    <row r="56" spans="1:12" ht="12.75">
      <c r="A56" s="20" t="s">
        <v>45</v>
      </c>
      <c r="B56" s="21"/>
      <c r="C56" s="21"/>
      <c r="F56" s="3"/>
      <c r="G56" s="3"/>
      <c r="H56" s="3"/>
      <c r="I56" s="3"/>
      <c r="J56" s="3"/>
      <c r="K56" s="6"/>
      <c r="L56" s="3"/>
    </row>
    <row r="57" spans="1:12" ht="11.25" customHeight="1">
      <c r="A57" s="8"/>
      <c r="B57" s="8"/>
      <c r="C57" s="8"/>
      <c r="D57" s="8"/>
      <c r="E57" s="8"/>
      <c r="F57" s="8"/>
      <c r="G57" s="8"/>
      <c r="H57" s="38"/>
      <c r="I57" s="8"/>
      <c r="J57" s="8"/>
      <c r="K57" s="8"/>
      <c r="L57" s="8"/>
    </row>
  </sheetData>
  <sheetProtection/>
  <mergeCells count="71">
    <mergeCell ref="C1:M3"/>
    <mergeCell ref="A33:C33"/>
    <mergeCell ref="A42:C42"/>
    <mergeCell ref="A28:C28"/>
    <mergeCell ref="A31:C31"/>
    <mergeCell ref="A24:C24"/>
    <mergeCell ref="A26:C26"/>
    <mergeCell ref="A25:C25"/>
    <mergeCell ref="A27:C27"/>
    <mergeCell ref="A29:C29"/>
    <mergeCell ref="A30:C30"/>
    <mergeCell ref="A46:C46"/>
    <mergeCell ref="A43:C43"/>
    <mergeCell ref="A41:C41"/>
    <mergeCell ref="H44:K44"/>
    <mergeCell ref="A32:C32"/>
    <mergeCell ref="A44:C44"/>
    <mergeCell ref="A45:C45"/>
    <mergeCell ref="A35:C35"/>
    <mergeCell ref="H42:K42"/>
    <mergeCell ref="H43:K43"/>
    <mergeCell ref="H45:K45"/>
    <mergeCell ref="A36:C36"/>
    <mergeCell ref="A37:C37"/>
    <mergeCell ref="H29:J29"/>
    <mergeCell ref="A49:C49"/>
    <mergeCell ref="H36:K36"/>
    <mergeCell ref="H37:K37"/>
    <mergeCell ref="H38:K38"/>
    <mergeCell ref="H40:K40"/>
    <mergeCell ref="B40:D40"/>
    <mergeCell ref="A38:C38"/>
    <mergeCell ref="A39:C39"/>
    <mergeCell ref="A47:C47"/>
    <mergeCell ref="H49:K49"/>
    <mergeCell ref="A34:C34"/>
    <mergeCell ref="G20:N20"/>
    <mergeCell ref="I16:N16"/>
    <mergeCell ref="C10:E10"/>
    <mergeCell ref="F19:N19"/>
    <mergeCell ref="H26:J26"/>
    <mergeCell ref="H28:J28"/>
    <mergeCell ref="H30:J30"/>
    <mergeCell ref="D6:F6"/>
    <mergeCell ref="I10:L10"/>
    <mergeCell ref="H48:K48"/>
    <mergeCell ref="H46:K46"/>
    <mergeCell ref="H47:K47"/>
    <mergeCell ref="H24:J24"/>
    <mergeCell ref="H27:J27"/>
    <mergeCell ref="C16:E16"/>
    <mergeCell ref="C20:D20"/>
    <mergeCell ref="E20:F20"/>
    <mergeCell ref="H22:J22"/>
    <mergeCell ref="C19:D19"/>
    <mergeCell ref="D22:F22"/>
    <mergeCell ref="A22:C22"/>
    <mergeCell ref="A12:H12"/>
    <mergeCell ref="D11:H11"/>
    <mergeCell ref="B14:D14"/>
    <mergeCell ref="F14:J14"/>
    <mergeCell ref="A48:C48"/>
    <mergeCell ref="H23:J23"/>
    <mergeCell ref="H25:J25"/>
    <mergeCell ref="H34:N34"/>
    <mergeCell ref="H31:J31"/>
    <mergeCell ref="H32:J32"/>
    <mergeCell ref="H33:J33"/>
    <mergeCell ref="H39:K39"/>
    <mergeCell ref="H41:K41"/>
    <mergeCell ref="H35:K35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jeannot</cp:lastModifiedBy>
  <cp:lastPrinted>2018-04-30T16:01:57Z</cp:lastPrinted>
  <dcterms:created xsi:type="dcterms:W3CDTF">2012-04-28T16:29:54Z</dcterms:created>
  <dcterms:modified xsi:type="dcterms:W3CDTF">2018-10-03T14:01:03Z</dcterms:modified>
  <cp:category/>
  <cp:version/>
  <cp:contentType/>
  <cp:contentStatus/>
</cp:coreProperties>
</file>